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20" windowHeight="12660"/>
  </bookViews>
  <sheets>
    <sheet name="стр.1_2" sheetId="6" r:id="rId1"/>
  </sheets>
  <externalReferences>
    <externalReference r:id="rId2"/>
  </externalReferences>
  <definedNames>
    <definedName name="TABLE" localSheetId="0">стр.1_2!#REF!</definedName>
    <definedName name="TABLE_2" localSheetId="0">стр.1_2!#REF!</definedName>
    <definedName name="_xlnm.Print_Titles" localSheetId="0">стр.1_2!$12:$12</definedName>
    <definedName name="_xlnm.Print_Area" localSheetId="0">стр.1_2!$A$1:$DA$42</definedName>
  </definedNames>
  <calcPr calcId="125725"/>
</workbook>
</file>

<file path=xl/calcChain.xml><?xml version="1.0" encoding="utf-8"?>
<calcChain xmlns="http://schemas.openxmlformats.org/spreadsheetml/2006/main">
  <c r="CP31" i="6"/>
  <c r="CG31"/>
  <c r="BW31"/>
  <c r="BM31"/>
  <c r="BC31"/>
  <c r="AS31"/>
  <c r="CP25"/>
  <c r="CG25"/>
  <c r="BW25"/>
  <c r="BM25"/>
  <c r="BC25"/>
  <c r="AS25"/>
  <c r="CP30"/>
  <c r="CG30"/>
  <c r="BC30"/>
  <c r="BM30"/>
  <c r="BW30"/>
  <c r="AS30"/>
  <c r="CP24"/>
  <c r="CG24"/>
  <c r="BC24"/>
  <c r="BM24"/>
  <c r="BW24"/>
  <c r="AS24"/>
  <c r="AS14"/>
  <c r="CP15"/>
  <c r="CG15"/>
  <c r="BW15"/>
  <c r="BM15"/>
  <c r="BC15"/>
  <c r="AS15"/>
  <c r="CP14"/>
  <c r="CG14"/>
  <c r="BC14"/>
  <c r="BM14"/>
  <c r="BW14"/>
</calcChain>
</file>

<file path=xl/sharedStrings.xml><?xml version="1.0" encoding="utf-8"?>
<sst xmlns="http://schemas.openxmlformats.org/spreadsheetml/2006/main" count="81" uniqueCount="36">
  <si>
    <t>к стандартам раскрытия информации субъектами оптового и розничных рынков электрической энергии</t>
  </si>
  <si>
    <t>(форма)</t>
  </si>
  <si>
    <t>Приложение № 4</t>
  </si>
  <si>
    <t>РАСХОДЫ НА МЕРОПРИЯТИЯ,</t>
  </si>
  <si>
    <t>1.</t>
  </si>
  <si>
    <t>2.</t>
  </si>
  <si>
    <t>3.</t>
  </si>
  <si>
    <t>4.</t>
  </si>
  <si>
    <t>5.</t>
  </si>
  <si>
    <t>6.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</si>
  <si>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  </r>
  </si>
  <si>
    <t>(в ред. Постановления Правительства РФ</t>
  </si>
  <si>
    <t>от 17.09.2015 № 987)</t>
  </si>
  <si>
    <t>Наименование мероприятий</t>
  </si>
  <si>
    <t>Распределение необходимой валовой 
выручки * (рублей)</t>
  </si>
  <si>
    <t>Объем максимальной мощности (кВт)</t>
  </si>
  <si>
    <t>Подготовка и выдача сетевой организацией технических условий заявителю:</t>
  </si>
  <si>
    <t>по постоянной схеме</t>
  </si>
  <si>
    <t>по временной схеме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</si>
  <si>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</si>
  <si>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</si>
  <si>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</si>
  <si>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</si>
  <si>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Участие сетевой организации в осмотре должностным лицом органа федерального государственного 
энергетического надзора присоединяемых устройств заявителя:</t>
  </si>
  <si>
    <t>Ставки для расчета платы по каждому мероприятию (рублей/кВт) (без учета НДС)</t>
  </si>
  <si>
    <t>Разработка сетевой организацией проектной документации по 
строительству "последней мили"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</si>
  <si>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</si>
  <si>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Проверка сетевой 
организацией выполнения заявителем технических условий:</t>
  </si>
  <si>
    <t>Фактические действия по присоединению и 
обеспечению работы энергопринимающих 
устройств потребителей электрической энергии, объектов по производству электрической энергии, 
а также объектов электросетевого хозяйства, принадлежащих сетевым организациям и иным лицам, 
к электрической сети:</t>
  </si>
  <si>
    <t>строительство центров питания и подстанций уровнем напряжения 35 кВ 
и выше</t>
  </si>
  <si>
    <t>Уровень напряжения в точке присоединения, 0,4 кВ</t>
  </si>
  <si>
    <t>Уровень напряжения в точке присоединения, 6-10 кВ</t>
  </si>
  <si>
    <t>осуществляемые при технологическом присоединении к сетям ООО "НЭСК" на 2017 г.</t>
  </si>
  <si>
    <t>-</t>
  </si>
  <si>
    <t>Генеральный директор ООО "НЭСК"</t>
  </si>
  <si>
    <t>А.Б. Заботин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</si>
</sst>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9" fillId="0" borderId="18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" fontId="7" fillId="2" borderId="23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" fontId="7" fillId="0" borderId="2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32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4" fontId="7" fillId="2" borderId="36" xfId="0" applyNumberFormat="1" applyFont="1" applyFill="1" applyBorder="1" applyAlignment="1">
      <alignment horizontal="center" vertical="center" wrapText="1"/>
    </xf>
    <xf numFmtId="4" fontId="7" fillId="2" borderId="28" xfId="0" applyNumberFormat="1" applyFont="1" applyFill="1" applyBorder="1" applyAlignment="1">
      <alignment horizontal="center" vertical="center" wrapText="1"/>
    </xf>
    <xf numFmtId="4" fontId="7" fillId="0" borderId="3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33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4" fontId="7" fillId="0" borderId="36" xfId="0" applyNumberFormat="1" applyFont="1" applyBorder="1" applyAlignment="1">
      <alignment horizontal="center" vertical="center" wrapText="1"/>
    </xf>
    <xf numFmtId="4" fontId="7" fillId="2" borderId="38" xfId="0" applyNumberFormat="1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center" vertical="center" wrapText="1"/>
    </xf>
    <xf numFmtId="4" fontId="7" fillId="2" borderId="17" xfId="0" applyNumberFormat="1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4" fontId="7" fillId="0" borderId="28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7" xfId="0" applyFont="1" applyFill="1" applyBorder="1" applyAlignment="1">
      <alignment horizontal="left" vertical="top" wrapText="1" indent="1"/>
    </xf>
    <xf numFmtId="0" fontId="7" fillId="0" borderId="8" xfId="0" applyFont="1" applyFill="1" applyBorder="1" applyAlignment="1">
      <alignment horizontal="left" vertical="top" wrapText="1" indent="1"/>
    </xf>
    <xf numFmtId="0" fontId="7" fillId="0" borderId="30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1" xfId="0" applyFont="1" applyFill="1" applyBorder="1" applyAlignment="1">
      <alignment horizontal="left" vertical="top" wrapText="1" indent="1"/>
    </xf>
    <xf numFmtId="0" fontId="7" fillId="0" borderId="17" xfId="0" applyFont="1" applyFill="1" applyBorder="1" applyAlignment="1">
      <alignment horizontal="left" vertical="top" wrapText="1" indent="1"/>
    </xf>
    <xf numFmtId="0" fontId="7" fillId="0" borderId="26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4" fontId="7" fillId="0" borderId="26" xfId="0" applyNumberFormat="1" applyFont="1" applyBorder="1" applyAlignment="1">
      <alignment horizontal="center" vertical="center" wrapText="1"/>
    </xf>
    <xf numFmtId="4" fontId="7" fillId="2" borderId="31" xfId="0" applyNumberFormat="1" applyFont="1" applyFill="1" applyBorder="1" applyAlignment="1">
      <alignment horizontal="center" vertical="center" wrapText="1"/>
    </xf>
    <xf numFmtId="4" fontId="7" fillId="2" borderId="26" xfId="0" applyNumberFormat="1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3" xfId="0" applyFont="1" applyFill="1" applyBorder="1" applyAlignment="1">
      <alignment horizontal="left" vertical="top" wrapText="1" indent="1"/>
    </xf>
    <xf numFmtId="0" fontId="7" fillId="0" borderId="4" xfId="0" applyFont="1" applyFill="1" applyBorder="1" applyAlignment="1">
      <alignment horizontal="left" vertical="top" wrapText="1" indent="1"/>
    </xf>
    <xf numFmtId="0" fontId="7" fillId="0" borderId="24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BD/users/&#1054;&#1090;&#1076;&#1077;&#1083;%20&#1094;&#1077;&#1085;%20&#1086;&#1089;&#1085;&#1086;&#1074;&#1085;&#1086;&#1081;%20&#1087;&#1088;&#1086;&#1076;&#1091;&#1082;&#1094;&#1080;&#1080;%20&#1043;&#1040;&#1047;/&#1050;&#1072;&#1095;&#1091;&#1083;&#1080;&#1085;&#1072;/&#1069;&#1053;&#1045;&#1056;&#1043;&#1045;&#1058;&#1048;&#1050;&#1040;/&#1052;&#1054;&#1053;&#1054;&#1057;&#1045;&#1058;&#1048;/&#1058;&#1045;&#1061;%20&#1055;&#1056;&#1048;&#1057;&#1054;&#1045;&#1044;&#1048;&#1053;&#1045;&#1053;&#1048;&#1071;/&#1058;&#1040;&#1056;&#1048;&#1060;%202017/&#1053;&#1069;&#1057;&#1050;/&#1050;&#1072;&#1083;&#1100;&#1082;&#1091;&#1083;&#1103;&#1094;&#1080;&#1103;%20&#1079;&#1072;%201%20&#1082;&#1042;&#1090;%20&#1086;&#1073;&#1097;&#1072;&#1103;_&#1074;%20&#1088;&#1072;&#1079;&#1073;&#1080;&#1074;&#1082;&#1077;%20&#1087;&#1086;%20&#1091;&#1088;.%20&#1085;&#1072;&#1087;&#108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р.1"/>
    </sheetNames>
    <sheetDataSet>
      <sheetData sheetId="0">
        <row r="16">
          <cell r="C16">
            <v>5131.0600000000004</v>
          </cell>
          <cell r="D16">
            <v>50</v>
          </cell>
          <cell r="E16">
            <v>102.6212</v>
          </cell>
          <cell r="F16">
            <v>87228.02</v>
          </cell>
          <cell r="G16">
            <v>1436.2</v>
          </cell>
          <cell r="H16">
            <v>60.735287564406072</v>
          </cell>
        </row>
        <row r="24">
          <cell r="C24">
            <v>8221.1</v>
          </cell>
          <cell r="D24">
            <v>50</v>
          </cell>
          <cell r="E24">
            <v>164.422</v>
          </cell>
          <cell r="F24">
            <v>139758.70000000001</v>
          </cell>
          <cell r="G24">
            <v>1436.2</v>
          </cell>
          <cell r="H24">
            <v>97.311446873694479</v>
          </cell>
        </row>
        <row r="26">
          <cell r="C26">
            <v>14527.38</v>
          </cell>
          <cell r="D26">
            <v>50</v>
          </cell>
          <cell r="E26">
            <v>290.54759999999999</v>
          </cell>
          <cell r="F26">
            <v>246965.46</v>
          </cell>
          <cell r="G26">
            <v>1436.2</v>
          </cell>
          <cell r="H26">
            <v>171.95756858376271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9"/>
  <sheetViews>
    <sheetView tabSelected="1" view="pageBreakPreview" topLeftCell="A31" zoomScaleNormal="100" workbookViewId="0">
      <selection activeCell="A39" sqref="A39:XFD39"/>
    </sheetView>
  </sheetViews>
  <sheetFormatPr defaultColWidth="0.85546875" defaultRowHeight="15"/>
  <cols>
    <col min="1" max="44" width="0.85546875" style="2"/>
    <col min="45" max="45" width="4.85546875" style="2" customWidth="1"/>
    <col min="46" max="46" width="0.85546875" style="2"/>
    <col min="47" max="47" width="5.85546875" style="2" customWidth="1"/>
    <col min="48" max="61" width="0.85546875" style="2"/>
    <col min="62" max="62" width="11.140625" style="2" customWidth="1"/>
    <col min="63" max="66" width="0.85546875" style="2"/>
    <col min="67" max="67" width="3" style="2" customWidth="1"/>
    <col min="68" max="68" width="12.42578125" style="2" customWidth="1"/>
    <col min="69" max="69" width="0.85546875" style="2"/>
    <col min="70" max="73" width="0.85546875" style="2" hidden="1" customWidth="1"/>
    <col min="74" max="79" width="0.85546875" style="2"/>
    <col min="80" max="80" width="8.5703125" style="2" customWidth="1"/>
    <col min="81" max="88" width="0.85546875" style="2"/>
    <col min="89" max="89" width="7.140625" style="2" customWidth="1"/>
    <col min="90" max="97" width="0.85546875" style="2"/>
    <col min="98" max="98" width="8.85546875" style="2" customWidth="1"/>
    <col min="99" max="16384" width="0.85546875" style="2"/>
  </cols>
  <sheetData>
    <row r="1" spans="1:104" s="1" customFormat="1" ht="12.75">
      <c r="BN1" s="1" t="s">
        <v>2</v>
      </c>
    </row>
    <row r="2" spans="1:104" s="1" customFormat="1" ht="41.25" customHeight="1">
      <c r="BN2" s="113" t="s">
        <v>0</v>
      </c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</row>
    <row r="3" spans="1:104" s="1" customFormat="1" ht="5.25" customHeight="1"/>
    <row r="4" spans="1:104" s="7" customFormat="1" ht="12">
      <c r="BN4" s="7" t="s">
        <v>11</v>
      </c>
    </row>
    <row r="5" spans="1:104" s="7" customFormat="1" ht="12">
      <c r="BN5" s="7" t="s">
        <v>12</v>
      </c>
    </row>
    <row r="6" spans="1:104" s="1" customFormat="1" ht="12.75"/>
    <row r="7" spans="1:104" s="3" customFormat="1" ht="16.5">
      <c r="CX7" s="4" t="s">
        <v>1</v>
      </c>
    </row>
    <row r="8" spans="1:104" s="3" customFormat="1" ht="20.25" customHeight="1"/>
    <row r="9" spans="1:104" s="5" customFormat="1" ht="18.75">
      <c r="A9" s="114" t="s">
        <v>3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</row>
    <row r="10" spans="1:104" s="6" customFormat="1" ht="18.75" customHeight="1">
      <c r="A10" s="118" t="s">
        <v>32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</row>
    <row r="11" spans="1:104" ht="13.5" customHeight="1" thickBot="1"/>
    <row r="12" spans="1:104" s="8" customFormat="1" ht="114" customHeight="1">
      <c r="A12" s="42" t="s">
        <v>13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115" t="s">
        <v>14</v>
      </c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7"/>
      <c r="BM12" s="119" t="s">
        <v>15</v>
      </c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1"/>
      <c r="CG12" s="120" t="s">
        <v>24</v>
      </c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1"/>
    </row>
    <row r="13" spans="1:104" s="8" customFormat="1" ht="66" customHeight="1" thickBot="1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73" t="s">
        <v>30</v>
      </c>
      <c r="AT13" s="74"/>
      <c r="AU13" s="74"/>
      <c r="AV13" s="74"/>
      <c r="AW13" s="74"/>
      <c r="AX13" s="74"/>
      <c r="AY13" s="74"/>
      <c r="AZ13" s="74"/>
      <c r="BA13" s="74"/>
      <c r="BB13" s="46"/>
      <c r="BC13" s="75" t="s">
        <v>31</v>
      </c>
      <c r="BD13" s="74"/>
      <c r="BE13" s="74"/>
      <c r="BF13" s="74"/>
      <c r="BG13" s="74"/>
      <c r="BH13" s="74"/>
      <c r="BI13" s="74"/>
      <c r="BJ13" s="74"/>
      <c r="BK13" s="74"/>
      <c r="BL13" s="76"/>
      <c r="BM13" s="73" t="s">
        <v>30</v>
      </c>
      <c r="BN13" s="74"/>
      <c r="BO13" s="74"/>
      <c r="BP13" s="74"/>
      <c r="BQ13" s="74"/>
      <c r="BR13" s="74"/>
      <c r="BS13" s="74"/>
      <c r="BT13" s="74"/>
      <c r="BU13" s="74"/>
      <c r="BV13" s="46"/>
      <c r="BW13" s="75" t="s">
        <v>31</v>
      </c>
      <c r="BX13" s="74"/>
      <c r="BY13" s="74"/>
      <c r="BZ13" s="74"/>
      <c r="CA13" s="74"/>
      <c r="CB13" s="74"/>
      <c r="CC13" s="74"/>
      <c r="CD13" s="74"/>
      <c r="CE13" s="74"/>
      <c r="CF13" s="76"/>
      <c r="CG13" s="46" t="s">
        <v>30</v>
      </c>
      <c r="CH13" s="47"/>
      <c r="CI13" s="47"/>
      <c r="CJ13" s="47"/>
      <c r="CK13" s="47"/>
      <c r="CL13" s="47"/>
      <c r="CM13" s="47"/>
      <c r="CN13" s="47"/>
      <c r="CO13" s="47"/>
      <c r="CP13" s="47" t="s">
        <v>31</v>
      </c>
      <c r="CQ13" s="47"/>
      <c r="CR13" s="47"/>
      <c r="CS13" s="47"/>
      <c r="CT13" s="47"/>
      <c r="CU13" s="47"/>
      <c r="CV13" s="47"/>
      <c r="CW13" s="47"/>
      <c r="CX13" s="48"/>
      <c r="CY13" s="10"/>
      <c r="CZ13" s="11"/>
    </row>
    <row r="14" spans="1:104" s="9" customFormat="1" ht="50.1" customHeight="1">
      <c r="A14" s="90" t="s">
        <v>4</v>
      </c>
      <c r="B14" s="91"/>
      <c r="C14" s="91"/>
      <c r="D14" s="91"/>
      <c r="E14" s="91"/>
      <c r="F14" s="91"/>
      <c r="G14" s="91"/>
      <c r="H14" s="91"/>
      <c r="I14" s="92" t="s">
        <v>16</v>
      </c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3"/>
      <c r="AS14" s="94">
        <f>AS15+AS16</f>
        <v>5131.0600000000004</v>
      </c>
      <c r="AT14" s="49"/>
      <c r="AU14" s="49"/>
      <c r="AV14" s="49"/>
      <c r="AW14" s="49"/>
      <c r="AX14" s="49"/>
      <c r="AY14" s="49"/>
      <c r="AZ14" s="49"/>
      <c r="BA14" s="49"/>
      <c r="BB14" s="49"/>
      <c r="BC14" s="31">
        <f t="shared" ref="BC14" si="0">BC15+BC16</f>
        <v>87228.02</v>
      </c>
      <c r="BD14" s="32"/>
      <c r="BE14" s="32"/>
      <c r="BF14" s="32"/>
      <c r="BG14" s="32"/>
      <c r="BH14" s="32"/>
      <c r="BI14" s="32"/>
      <c r="BJ14" s="32"/>
      <c r="BK14" s="32"/>
      <c r="BL14" s="33"/>
      <c r="BM14" s="65">
        <f t="shared" ref="BM14" si="1">BM15+BM16</f>
        <v>50</v>
      </c>
      <c r="BN14" s="32"/>
      <c r="BO14" s="32"/>
      <c r="BP14" s="32"/>
      <c r="BQ14" s="32"/>
      <c r="BR14" s="32"/>
      <c r="BS14" s="32"/>
      <c r="BT14" s="32"/>
      <c r="BU14" s="32"/>
      <c r="BV14" s="29"/>
      <c r="BW14" s="31">
        <f t="shared" ref="BW14" si="2">BW15+BW16</f>
        <v>1436.2</v>
      </c>
      <c r="BX14" s="32"/>
      <c r="BY14" s="32"/>
      <c r="BZ14" s="32"/>
      <c r="CA14" s="32"/>
      <c r="CB14" s="32"/>
      <c r="CC14" s="32"/>
      <c r="CD14" s="32"/>
      <c r="CE14" s="32"/>
      <c r="CF14" s="33"/>
      <c r="CG14" s="29">
        <f>CG15+CG16</f>
        <v>102.6212</v>
      </c>
      <c r="CH14" s="49"/>
      <c r="CI14" s="49"/>
      <c r="CJ14" s="49"/>
      <c r="CK14" s="49"/>
      <c r="CL14" s="49"/>
      <c r="CM14" s="49"/>
      <c r="CN14" s="49"/>
      <c r="CO14" s="49"/>
      <c r="CP14" s="29">
        <f>CP15+CP16</f>
        <v>60.735287564406072</v>
      </c>
      <c r="CQ14" s="49"/>
      <c r="CR14" s="49"/>
      <c r="CS14" s="49"/>
      <c r="CT14" s="49"/>
      <c r="CU14" s="49"/>
      <c r="CV14" s="49"/>
      <c r="CW14" s="49"/>
      <c r="CX14" s="49"/>
    </row>
    <row r="15" spans="1:104" s="9" customFormat="1" ht="20.100000000000001" customHeight="1">
      <c r="A15" s="82"/>
      <c r="B15" s="83"/>
      <c r="C15" s="83"/>
      <c r="D15" s="83"/>
      <c r="E15" s="83"/>
      <c r="F15" s="83"/>
      <c r="G15" s="83"/>
      <c r="H15" s="83"/>
      <c r="I15" s="84" t="s">
        <v>17</v>
      </c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5"/>
      <c r="AS15" s="77">
        <f>[1]стр.1!$C$16</f>
        <v>5131.0600000000004</v>
      </c>
      <c r="AT15" s="51"/>
      <c r="AU15" s="51"/>
      <c r="AV15" s="51"/>
      <c r="AW15" s="51"/>
      <c r="AX15" s="51"/>
      <c r="AY15" s="51"/>
      <c r="AZ15" s="51"/>
      <c r="BA15" s="51"/>
      <c r="BB15" s="51"/>
      <c r="BC15" s="78">
        <f>[1]стр.1!$F$16</f>
        <v>87228.02</v>
      </c>
      <c r="BD15" s="51"/>
      <c r="BE15" s="51"/>
      <c r="BF15" s="51"/>
      <c r="BG15" s="51"/>
      <c r="BH15" s="51"/>
      <c r="BI15" s="51"/>
      <c r="BJ15" s="51"/>
      <c r="BK15" s="51"/>
      <c r="BL15" s="79"/>
      <c r="BM15" s="77">
        <f>[1]стр.1!$D$16</f>
        <v>50</v>
      </c>
      <c r="BN15" s="51"/>
      <c r="BO15" s="51"/>
      <c r="BP15" s="51"/>
      <c r="BQ15" s="51"/>
      <c r="BR15" s="51"/>
      <c r="BS15" s="51"/>
      <c r="BT15" s="51"/>
      <c r="BU15" s="51"/>
      <c r="BV15" s="51"/>
      <c r="BW15" s="78">
        <f>[1]стр.1!$G$16</f>
        <v>1436.2</v>
      </c>
      <c r="BX15" s="51"/>
      <c r="BY15" s="51"/>
      <c r="BZ15" s="51"/>
      <c r="CA15" s="51"/>
      <c r="CB15" s="51"/>
      <c r="CC15" s="51"/>
      <c r="CD15" s="51"/>
      <c r="CE15" s="51"/>
      <c r="CF15" s="79"/>
      <c r="CG15" s="50">
        <f>[1]стр.1!$E$16</f>
        <v>102.6212</v>
      </c>
      <c r="CH15" s="51"/>
      <c r="CI15" s="51"/>
      <c r="CJ15" s="51"/>
      <c r="CK15" s="51"/>
      <c r="CL15" s="51"/>
      <c r="CM15" s="51"/>
      <c r="CN15" s="51"/>
      <c r="CO15" s="51"/>
      <c r="CP15" s="50">
        <f>[1]стр.1!$H$16</f>
        <v>60.735287564406072</v>
      </c>
      <c r="CQ15" s="51"/>
      <c r="CR15" s="51"/>
      <c r="CS15" s="51"/>
      <c r="CT15" s="51"/>
      <c r="CU15" s="51"/>
      <c r="CV15" s="51"/>
      <c r="CW15" s="51"/>
      <c r="CX15" s="51"/>
    </row>
    <row r="16" spans="1:104" s="9" customFormat="1" ht="20.100000000000001" customHeight="1" thickBot="1">
      <c r="A16" s="86"/>
      <c r="B16" s="87"/>
      <c r="C16" s="87"/>
      <c r="D16" s="87"/>
      <c r="E16" s="87"/>
      <c r="F16" s="87"/>
      <c r="G16" s="87"/>
      <c r="H16" s="87"/>
      <c r="I16" s="88" t="s">
        <v>18</v>
      </c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9"/>
      <c r="AS16" s="41">
        <v>0</v>
      </c>
      <c r="AT16" s="22"/>
      <c r="AU16" s="22"/>
      <c r="AV16" s="22"/>
      <c r="AW16" s="22"/>
      <c r="AX16" s="22"/>
      <c r="AY16" s="22"/>
      <c r="AZ16" s="22"/>
      <c r="BA16" s="22"/>
      <c r="BB16" s="22"/>
      <c r="BC16" s="22">
        <v>0</v>
      </c>
      <c r="BD16" s="22"/>
      <c r="BE16" s="22"/>
      <c r="BF16" s="22"/>
      <c r="BG16" s="22"/>
      <c r="BH16" s="22"/>
      <c r="BI16" s="22"/>
      <c r="BJ16" s="22"/>
      <c r="BK16" s="22"/>
      <c r="BL16" s="23"/>
      <c r="BM16" s="41">
        <v>0</v>
      </c>
      <c r="BN16" s="22"/>
      <c r="BO16" s="22"/>
      <c r="BP16" s="22"/>
      <c r="BQ16" s="22"/>
      <c r="BR16" s="22"/>
      <c r="BS16" s="22"/>
      <c r="BT16" s="22"/>
      <c r="BU16" s="22"/>
      <c r="BV16" s="22"/>
      <c r="BW16" s="22">
        <v>0</v>
      </c>
      <c r="BX16" s="22"/>
      <c r="BY16" s="22"/>
      <c r="BZ16" s="22"/>
      <c r="CA16" s="22"/>
      <c r="CB16" s="22"/>
      <c r="CC16" s="22"/>
      <c r="CD16" s="22"/>
      <c r="CE16" s="22"/>
      <c r="CF16" s="23"/>
      <c r="CG16" s="21">
        <v>0</v>
      </c>
      <c r="CH16" s="22"/>
      <c r="CI16" s="22"/>
      <c r="CJ16" s="22"/>
      <c r="CK16" s="22"/>
      <c r="CL16" s="22"/>
      <c r="CM16" s="22"/>
      <c r="CN16" s="22"/>
      <c r="CO16" s="22"/>
      <c r="CP16" s="22">
        <v>0</v>
      </c>
      <c r="CQ16" s="22"/>
      <c r="CR16" s="22"/>
      <c r="CS16" s="22"/>
      <c r="CT16" s="22"/>
      <c r="CU16" s="22"/>
      <c r="CV16" s="22"/>
      <c r="CW16" s="22"/>
      <c r="CX16" s="23"/>
    </row>
    <row r="17" spans="1:102" s="9" customFormat="1" ht="81.95" customHeight="1" thickBot="1">
      <c r="A17" s="101" t="s">
        <v>5</v>
      </c>
      <c r="B17" s="102"/>
      <c r="C17" s="102"/>
      <c r="D17" s="102"/>
      <c r="E17" s="102"/>
      <c r="F17" s="102"/>
      <c r="G17" s="102"/>
      <c r="H17" s="102"/>
      <c r="I17" s="103" t="s">
        <v>25</v>
      </c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80">
        <v>0</v>
      </c>
      <c r="AT17" s="52"/>
      <c r="AU17" s="52"/>
      <c r="AV17" s="52"/>
      <c r="AW17" s="52"/>
      <c r="AX17" s="52"/>
      <c r="AY17" s="52"/>
      <c r="AZ17" s="52"/>
      <c r="BA17" s="52"/>
      <c r="BB17" s="53"/>
      <c r="BC17" s="54">
        <v>0</v>
      </c>
      <c r="BD17" s="52"/>
      <c r="BE17" s="52"/>
      <c r="BF17" s="52"/>
      <c r="BG17" s="52"/>
      <c r="BH17" s="52"/>
      <c r="BI17" s="52"/>
      <c r="BJ17" s="52"/>
      <c r="BK17" s="52"/>
      <c r="BL17" s="55"/>
      <c r="BM17" s="80">
        <v>0</v>
      </c>
      <c r="BN17" s="52"/>
      <c r="BO17" s="52"/>
      <c r="BP17" s="52"/>
      <c r="BQ17" s="52"/>
      <c r="BR17" s="52"/>
      <c r="BS17" s="52"/>
      <c r="BT17" s="52"/>
      <c r="BU17" s="52"/>
      <c r="BV17" s="53"/>
      <c r="BW17" s="54">
        <v>0</v>
      </c>
      <c r="BX17" s="52"/>
      <c r="BY17" s="52"/>
      <c r="BZ17" s="52"/>
      <c r="CA17" s="52"/>
      <c r="CB17" s="52"/>
      <c r="CC17" s="52"/>
      <c r="CD17" s="52"/>
      <c r="CE17" s="52"/>
      <c r="CF17" s="55"/>
      <c r="CG17" s="52">
        <v>0</v>
      </c>
      <c r="CH17" s="52"/>
      <c r="CI17" s="52"/>
      <c r="CJ17" s="52"/>
      <c r="CK17" s="52"/>
      <c r="CL17" s="52"/>
      <c r="CM17" s="52"/>
      <c r="CN17" s="52"/>
      <c r="CO17" s="53"/>
      <c r="CP17" s="54">
        <v>0</v>
      </c>
      <c r="CQ17" s="52"/>
      <c r="CR17" s="52"/>
      <c r="CS17" s="52"/>
      <c r="CT17" s="52"/>
      <c r="CU17" s="52"/>
      <c r="CV17" s="52"/>
      <c r="CW17" s="52"/>
      <c r="CX17" s="55"/>
    </row>
    <row r="18" spans="1:102" s="9" customFormat="1" ht="66" customHeight="1">
      <c r="A18" s="90" t="s">
        <v>6</v>
      </c>
      <c r="B18" s="91"/>
      <c r="C18" s="91"/>
      <c r="D18" s="91"/>
      <c r="E18" s="91"/>
      <c r="F18" s="91"/>
      <c r="G18" s="91"/>
      <c r="H18" s="91"/>
      <c r="I18" s="92" t="s">
        <v>19</v>
      </c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3"/>
      <c r="AS18" s="104" t="s">
        <v>33</v>
      </c>
      <c r="AT18" s="30"/>
      <c r="AU18" s="30"/>
      <c r="AV18" s="30"/>
      <c r="AW18" s="30"/>
      <c r="AX18" s="30"/>
      <c r="AY18" s="30"/>
      <c r="AZ18" s="30"/>
      <c r="BA18" s="30"/>
      <c r="BB18" s="30"/>
      <c r="BC18" s="57" t="s">
        <v>33</v>
      </c>
      <c r="BD18" s="58"/>
      <c r="BE18" s="58"/>
      <c r="BF18" s="58"/>
      <c r="BG18" s="58"/>
      <c r="BH18" s="58"/>
      <c r="BI18" s="58"/>
      <c r="BJ18" s="58"/>
      <c r="BK18" s="58"/>
      <c r="BL18" s="59"/>
      <c r="BM18" s="81" t="s">
        <v>33</v>
      </c>
      <c r="BN18" s="58"/>
      <c r="BO18" s="58"/>
      <c r="BP18" s="58"/>
      <c r="BQ18" s="58"/>
      <c r="BR18" s="58"/>
      <c r="BS18" s="58"/>
      <c r="BT18" s="58"/>
      <c r="BU18" s="58"/>
      <c r="BV18" s="56"/>
      <c r="BW18" s="57" t="s">
        <v>33</v>
      </c>
      <c r="BX18" s="58"/>
      <c r="BY18" s="58"/>
      <c r="BZ18" s="58"/>
      <c r="CA18" s="58"/>
      <c r="CB18" s="58"/>
      <c r="CC18" s="58"/>
      <c r="CD18" s="58"/>
      <c r="CE18" s="58"/>
      <c r="CF18" s="59"/>
      <c r="CG18" s="56" t="s">
        <v>33</v>
      </c>
      <c r="CH18" s="30"/>
      <c r="CI18" s="30"/>
      <c r="CJ18" s="30"/>
      <c r="CK18" s="30"/>
      <c r="CL18" s="30"/>
      <c r="CM18" s="30"/>
      <c r="CN18" s="30"/>
      <c r="CO18" s="30"/>
      <c r="CP18" s="57" t="s">
        <v>33</v>
      </c>
      <c r="CQ18" s="58"/>
      <c r="CR18" s="58"/>
      <c r="CS18" s="58"/>
      <c r="CT18" s="58"/>
      <c r="CU18" s="58"/>
      <c r="CV18" s="58"/>
      <c r="CW18" s="58"/>
      <c r="CX18" s="59"/>
    </row>
    <row r="19" spans="1:102" s="9" customFormat="1" ht="35.25" customHeight="1">
      <c r="A19" s="82"/>
      <c r="B19" s="83"/>
      <c r="C19" s="83"/>
      <c r="D19" s="83"/>
      <c r="E19" s="83"/>
      <c r="F19" s="83"/>
      <c r="G19" s="83"/>
      <c r="H19" s="83"/>
      <c r="I19" s="84" t="s">
        <v>20</v>
      </c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5"/>
      <c r="AS19" s="105" t="s">
        <v>33</v>
      </c>
      <c r="AT19" s="51"/>
      <c r="AU19" s="51"/>
      <c r="AV19" s="51"/>
      <c r="AW19" s="51"/>
      <c r="AX19" s="51"/>
      <c r="AY19" s="51"/>
      <c r="AZ19" s="51"/>
      <c r="BA19" s="51"/>
      <c r="BB19" s="51"/>
      <c r="BC19" s="63" t="s">
        <v>33</v>
      </c>
      <c r="BD19" s="61"/>
      <c r="BE19" s="61"/>
      <c r="BF19" s="61"/>
      <c r="BG19" s="61"/>
      <c r="BH19" s="61"/>
      <c r="BI19" s="61"/>
      <c r="BJ19" s="61"/>
      <c r="BK19" s="61"/>
      <c r="BL19" s="64"/>
      <c r="BM19" s="60" t="s">
        <v>33</v>
      </c>
      <c r="BN19" s="61"/>
      <c r="BO19" s="61"/>
      <c r="BP19" s="61"/>
      <c r="BQ19" s="61"/>
      <c r="BR19" s="61"/>
      <c r="BS19" s="61"/>
      <c r="BT19" s="61"/>
      <c r="BU19" s="61"/>
      <c r="BV19" s="62"/>
      <c r="BW19" s="63" t="s">
        <v>33</v>
      </c>
      <c r="BX19" s="61"/>
      <c r="BY19" s="61"/>
      <c r="BZ19" s="61"/>
      <c r="CA19" s="61"/>
      <c r="CB19" s="61"/>
      <c r="CC19" s="61"/>
      <c r="CD19" s="61"/>
      <c r="CE19" s="61"/>
      <c r="CF19" s="64"/>
      <c r="CG19" s="60" t="s">
        <v>33</v>
      </c>
      <c r="CH19" s="61"/>
      <c r="CI19" s="61"/>
      <c r="CJ19" s="61"/>
      <c r="CK19" s="61"/>
      <c r="CL19" s="61"/>
      <c r="CM19" s="61"/>
      <c r="CN19" s="61"/>
      <c r="CO19" s="62"/>
      <c r="CP19" s="63" t="s">
        <v>33</v>
      </c>
      <c r="CQ19" s="61"/>
      <c r="CR19" s="61"/>
      <c r="CS19" s="61"/>
      <c r="CT19" s="61"/>
      <c r="CU19" s="61"/>
      <c r="CV19" s="61"/>
      <c r="CW19" s="61"/>
      <c r="CX19" s="64"/>
    </row>
    <row r="20" spans="1:102" s="9" customFormat="1" ht="35.25" customHeight="1">
      <c r="A20" s="82"/>
      <c r="B20" s="83"/>
      <c r="C20" s="83"/>
      <c r="D20" s="83"/>
      <c r="E20" s="83"/>
      <c r="F20" s="83"/>
      <c r="G20" s="83"/>
      <c r="H20" s="83"/>
      <c r="I20" s="84" t="s">
        <v>21</v>
      </c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5"/>
      <c r="AS20" s="60" t="s">
        <v>33</v>
      </c>
      <c r="AT20" s="61"/>
      <c r="AU20" s="61"/>
      <c r="AV20" s="61"/>
      <c r="AW20" s="61"/>
      <c r="AX20" s="61"/>
      <c r="AY20" s="61"/>
      <c r="AZ20" s="61"/>
      <c r="BA20" s="61"/>
      <c r="BB20" s="62"/>
      <c r="BC20" s="63" t="s">
        <v>33</v>
      </c>
      <c r="BD20" s="61"/>
      <c r="BE20" s="61"/>
      <c r="BF20" s="61"/>
      <c r="BG20" s="61"/>
      <c r="BH20" s="61"/>
      <c r="BI20" s="61"/>
      <c r="BJ20" s="61"/>
      <c r="BK20" s="61"/>
      <c r="BL20" s="64"/>
      <c r="BM20" s="60" t="s">
        <v>33</v>
      </c>
      <c r="BN20" s="61"/>
      <c r="BO20" s="61"/>
      <c r="BP20" s="61"/>
      <c r="BQ20" s="61"/>
      <c r="BR20" s="61"/>
      <c r="BS20" s="61"/>
      <c r="BT20" s="61"/>
      <c r="BU20" s="61"/>
      <c r="BV20" s="62"/>
      <c r="BW20" s="63" t="s">
        <v>33</v>
      </c>
      <c r="BX20" s="61"/>
      <c r="BY20" s="61"/>
      <c r="BZ20" s="61"/>
      <c r="CA20" s="61"/>
      <c r="CB20" s="61"/>
      <c r="CC20" s="61"/>
      <c r="CD20" s="61"/>
      <c r="CE20" s="61"/>
      <c r="CF20" s="64"/>
      <c r="CG20" s="60" t="s">
        <v>33</v>
      </c>
      <c r="CH20" s="61"/>
      <c r="CI20" s="61"/>
      <c r="CJ20" s="61"/>
      <c r="CK20" s="61"/>
      <c r="CL20" s="61"/>
      <c r="CM20" s="61"/>
      <c r="CN20" s="61"/>
      <c r="CO20" s="62"/>
      <c r="CP20" s="63" t="s">
        <v>33</v>
      </c>
      <c r="CQ20" s="61"/>
      <c r="CR20" s="61"/>
      <c r="CS20" s="61"/>
      <c r="CT20" s="61"/>
      <c r="CU20" s="61"/>
      <c r="CV20" s="61"/>
      <c r="CW20" s="61"/>
      <c r="CX20" s="64"/>
    </row>
    <row r="21" spans="1:102" s="9" customFormat="1" ht="35.25" customHeight="1">
      <c r="A21" s="82"/>
      <c r="B21" s="83"/>
      <c r="C21" s="83"/>
      <c r="D21" s="83"/>
      <c r="E21" s="83"/>
      <c r="F21" s="83"/>
      <c r="G21" s="83"/>
      <c r="H21" s="83"/>
      <c r="I21" s="84" t="s">
        <v>22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5"/>
      <c r="AS21" s="60" t="s">
        <v>33</v>
      </c>
      <c r="AT21" s="61"/>
      <c r="AU21" s="61"/>
      <c r="AV21" s="61"/>
      <c r="AW21" s="61"/>
      <c r="AX21" s="61"/>
      <c r="AY21" s="61"/>
      <c r="AZ21" s="61"/>
      <c r="BA21" s="61"/>
      <c r="BB21" s="62"/>
      <c r="BC21" s="63" t="s">
        <v>33</v>
      </c>
      <c r="BD21" s="61"/>
      <c r="BE21" s="61"/>
      <c r="BF21" s="61"/>
      <c r="BG21" s="61"/>
      <c r="BH21" s="61"/>
      <c r="BI21" s="61"/>
      <c r="BJ21" s="61"/>
      <c r="BK21" s="61"/>
      <c r="BL21" s="64"/>
      <c r="BM21" s="60" t="s">
        <v>33</v>
      </c>
      <c r="BN21" s="61"/>
      <c r="BO21" s="61"/>
      <c r="BP21" s="61"/>
      <c r="BQ21" s="61"/>
      <c r="BR21" s="61"/>
      <c r="BS21" s="61"/>
      <c r="BT21" s="61"/>
      <c r="BU21" s="61"/>
      <c r="BV21" s="62"/>
      <c r="BW21" s="63" t="s">
        <v>33</v>
      </c>
      <c r="BX21" s="61"/>
      <c r="BY21" s="61"/>
      <c r="BZ21" s="61"/>
      <c r="CA21" s="61"/>
      <c r="CB21" s="61"/>
      <c r="CC21" s="61"/>
      <c r="CD21" s="61"/>
      <c r="CE21" s="61"/>
      <c r="CF21" s="64"/>
      <c r="CG21" s="60" t="s">
        <v>33</v>
      </c>
      <c r="CH21" s="61"/>
      <c r="CI21" s="61"/>
      <c r="CJ21" s="61"/>
      <c r="CK21" s="61"/>
      <c r="CL21" s="61"/>
      <c r="CM21" s="61"/>
      <c r="CN21" s="61"/>
      <c r="CO21" s="62"/>
      <c r="CP21" s="63" t="s">
        <v>33</v>
      </c>
      <c r="CQ21" s="61"/>
      <c r="CR21" s="61"/>
      <c r="CS21" s="61"/>
      <c r="CT21" s="61"/>
      <c r="CU21" s="61"/>
      <c r="CV21" s="61"/>
      <c r="CW21" s="61"/>
      <c r="CX21" s="64"/>
    </row>
    <row r="22" spans="1:102" s="9" customFormat="1" ht="114" customHeight="1">
      <c r="A22" s="82"/>
      <c r="B22" s="83"/>
      <c r="C22" s="83"/>
      <c r="D22" s="83"/>
      <c r="E22" s="83"/>
      <c r="F22" s="83"/>
      <c r="G22" s="83"/>
      <c r="H22" s="83"/>
      <c r="I22" s="84" t="s">
        <v>26</v>
      </c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5"/>
      <c r="AS22" s="60" t="s">
        <v>33</v>
      </c>
      <c r="AT22" s="61"/>
      <c r="AU22" s="61"/>
      <c r="AV22" s="61"/>
      <c r="AW22" s="61"/>
      <c r="AX22" s="61"/>
      <c r="AY22" s="61"/>
      <c r="AZ22" s="61"/>
      <c r="BA22" s="61"/>
      <c r="BB22" s="62"/>
      <c r="BC22" s="63" t="s">
        <v>33</v>
      </c>
      <c r="BD22" s="61"/>
      <c r="BE22" s="61"/>
      <c r="BF22" s="61"/>
      <c r="BG22" s="61"/>
      <c r="BH22" s="61"/>
      <c r="BI22" s="61"/>
      <c r="BJ22" s="61"/>
      <c r="BK22" s="61"/>
      <c r="BL22" s="64"/>
      <c r="BM22" s="60" t="s">
        <v>33</v>
      </c>
      <c r="BN22" s="61"/>
      <c r="BO22" s="61"/>
      <c r="BP22" s="61"/>
      <c r="BQ22" s="61"/>
      <c r="BR22" s="61"/>
      <c r="BS22" s="61"/>
      <c r="BT22" s="61"/>
      <c r="BU22" s="61"/>
      <c r="BV22" s="62"/>
      <c r="BW22" s="63" t="s">
        <v>33</v>
      </c>
      <c r="BX22" s="61"/>
      <c r="BY22" s="61"/>
      <c r="BZ22" s="61"/>
      <c r="CA22" s="61"/>
      <c r="CB22" s="61"/>
      <c r="CC22" s="61"/>
      <c r="CD22" s="61"/>
      <c r="CE22" s="61"/>
      <c r="CF22" s="64"/>
      <c r="CG22" s="60" t="s">
        <v>33</v>
      </c>
      <c r="CH22" s="61"/>
      <c r="CI22" s="61"/>
      <c r="CJ22" s="61"/>
      <c r="CK22" s="61"/>
      <c r="CL22" s="61"/>
      <c r="CM22" s="61"/>
      <c r="CN22" s="61"/>
      <c r="CO22" s="62"/>
      <c r="CP22" s="63" t="s">
        <v>33</v>
      </c>
      <c r="CQ22" s="61"/>
      <c r="CR22" s="61"/>
      <c r="CS22" s="61"/>
      <c r="CT22" s="61"/>
      <c r="CU22" s="61"/>
      <c r="CV22" s="61"/>
      <c r="CW22" s="61"/>
      <c r="CX22" s="64"/>
    </row>
    <row r="23" spans="1:102" s="9" customFormat="1" ht="66" customHeight="1" thickBot="1">
      <c r="A23" s="97"/>
      <c r="B23" s="98"/>
      <c r="C23" s="98"/>
      <c r="D23" s="98"/>
      <c r="E23" s="98"/>
      <c r="F23" s="98"/>
      <c r="G23" s="98"/>
      <c r="H23" s="98"/>
      <c r="I23" s="99" t="s">
        <v>29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100"/>
      <c r="AS23" s="24" t="s">
        <v>33</v>
      </c>
      <c r="AT23" s="25"/>
      <c r="AU23" s="25"/>
      <c r="AV23" s="25"/>
      <c r="AW23" s="25"/>
      <c r="AX23" s="25"/>
      <c r="AY23" s="25"/>
      <c r="AZ23" s="25"/>
      <c r="BA23" s="25"/>
      <c r="BB23" s="26"/>
      <c r="BC23" s="27" t="s">
        <v>33</v>
      </c>
      <c r="BD23" s="25"/>
      <c r="BE23" s="25"/>
      <c r="BF23" s="25"/>
      <c r="BG23" s="25"/>
      <c r="BH23" s="25"/>
      <c r="BI23" s="25"/>
      <c r="BJ23" s="25"/>
      <c r="BK23" s="25"/>
      <c r="BL23" s="28"/>
      <c r="BM23" s="24" t="s">
        <v>33</v>
      </c>
      <c r="BN23" s="25"/>
      <c r="BO23" s="25"/>
      <c r="BP23" s="25"/>
      <c r="BQ23" s="25"/>
      <c r="BR23" s="25"/>
      <c r="BS23" s="25"/>
      <c r="BT23" s="25"/>
      <c r="BU23" s="25"/>
      <c r="BV23" s="26"/>
      <c r="BW23" s="27" t="s">
        <v>33</v>
      </c>
      <c r="BX23" s="25"/>
      <c r="BY23" s="25"/>
      <c r="BZ23" s="25"/>
      <c r="CA23" s="25"/>
      <c r="CB23" s="25"/>
      <c r="CC23" s="25"/>
      <c r="CD23" s="25"/>
      <c r="CE23" s="25"/>
      <c r="CF23" s="28"/>
      <c r="CG23" s="24" t="s">
        <v>33</v>
      </c>
      <c r="CH23" s="25"/>
      <c r="CI23" s="25"/>
      <c r="CJ23" s="25"/>
      <c r="CK23" s="25"/>
      <c r="CL23" s="25"/>
      <c r="CM23" s="25"/>
      <c r="CN23" s="25"/>
      <c r="CO23" s="26"/>
      <c r="CP23" s="27" t="s">
        <v>33</v>
      </c>
      <c r="CQ23" s="25"/>
      <c r="CR23" s="25"/>
      <c r="CS23" s="25"/>
      <c r="CT23" s="25"/>
      <c r="CU23" s="25"/>
      <c r="CV23" s="25"/>
      <c r="CW23" s="25"/>
      <c r="CX23" s="28"/>
    </row>
    <row r="24" spans="1:102" s="9" customFormat="1" ht="66" customHeight="1">
      <c r="A24" s="90" t="s">
        <v>7</v>
      </c>
      <c r="B24" s="91"/>
      <c r="C24" s="91"/>
      <c r="D24" s="91"/>
      <c r="E24" s="91"/>
      <c r="F24" s="91"/>
      <c r="G24" s="91"/>
      <c r="H24" s="91"/>
      <c r="I24" s="92" t="s">
        <v>27</v>
      </c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3"/>
      <c r="AS24" s="94">
        <f>AS25+AS26</f>
        <v>8221.1</v>
      </c>
      <c r="AT24" s="49"/>
      <c r="AU24" s="49"/>
      <c r="AV24" s="49"/>
      <c r="AW24" s="49"/>
      <c r="AX24" s="49"/>
      <c r="AY24" s="49"/>
      <c r="AZ24" s="49"/>
      <c r="BA24" s="49"/>
      <c r="BB24" s="49"/>
      <c r="BC24" s="31">
        <f t="shared" ref="BC24" si="3">BC25+BC26</f>
        <v>139758.70000000001</v>
      </c>
      <c r="BD24" s="32"/>
      <c r="BE24" s="32"/>
      <c r="BF24" s="32"/>
      <c r="BG24" s="32"/>
      <c r="BH24" s="32"/>
      <c r="BI24" s="32"/>
      <c r="BJ24" s="32"/>
      <c r="BK24" s="32"/>
      <c r="BL24" s="33"/>
      <c r="BM24" s="65">
        <f t="shared" ref="BM24" si="4">BM25+BM26</f>
        <v>50</v>
      </c>
      <c r="BN24" s="32"/>
      <c r="BO24" s="32"/>
      <c r="BP24" s="32"/>
      <c r="BQ24" s="32"/>
      <c r="BR24" s="32"/>
      <c r="BS24" s="32"/>
      <c r="BT24" s="32"/>
      <c r="BU24" s="32"/>
      <c r="BV24" s="29"/>
      <c r="BW24" s="31">
        <f t="shared" ref="BW24" si="5">BW25+BW26</f>
        <v>1436.2</v>
      </c>
      <c r="BX24" s="32"/>
      <c r="BY24" s="32"/>
      <c r="BZ24" s="32"/>
      <c r="CA24" s="32"/>
      <c r="CB24" s="32"/>
      <c r="CC24" s="32"/>
      <c r="CD24" s="32"/>
      <c r="CE24" s="32"/>
      <c r="CF24" s="33"/>
      <c r="CG24" s="29">
        <f>CG25+CG26</f>
        <v>164.422</v>
      </c>
      <c r="CH24" s="30"/>
      <c r="CI24" s="30"/>
      <c r="CJ24" s="30"/>
      <c r="CK24" s="30"/>
      <c r="CL24" s="30"/>
      <c r="CM24" s="30"/>
      <c r="CN24" s="30"/>
      <c r="CO24" s="30"/>
      <c r="CP24" s="31">
        <f>CP25+CP26</f>
        <v>97.311446873694479</v>
      </c>
      <c r="CQ24" s="32"/>
      <c r="CR24" s="32"/>
      <c r="CS24" s="32"/>
      <c r="CT24" s="32"/>
      <c r="CU24" s="32"/>
      <c r="CV24" s="32"/>
      <c r="CW24" s="32"/>
      <c r="CX24" s="33"/>
    </row>
    <row r="25" spans="1:102" s="9" customFormat="1" ht="20.100000000000001" customHeight="1">
      <c r="A25" s="82"/>
      <c r="B25" s="83"/>
      <c r="C25" s="83"/>
      <c r="D25" s="83"/>
      <c r="E25" s="83"/>
      <c r="F25" s="83"/>
      <c r="G25" s="83"/>
      <c r="H25" s="83"/>
      <c r="I25" s="84" t="s">
        <v>17</v>
      </c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5"/>
      <c r="AS25" s="40">
        <f>[1]стр.1!$C$24</f>
        <v>8221.1</v>
      </c>
      <c r="AT25" s="18"/>
      <c r="AU25" s="18"/>
      <c r="AV25" s="18"/>
      <c r="AW25" s="18"/>
      <c r="AX25" s="18"/>
      <c r="AY25" s="18"/>
      <c r="AZ25" s="18"/>
      <c r="BA25" s="18"/>
      <c r="BB25" s="18"/>
      <c r="BC25" s="19">
        <f>[1]стр.1!$F$24</f>
        <v>139758.70000000001</v>
      </c>
      <c r="BD25" s="18"/>
      <c r="BE25" s="18"/>
      <c r="BF25" s="18"/>
      <c r="BG25" s="18"/>
      <c r="BH25" s="18"/>
      <c r="BI25" s="18"/>
      <c r="BJ25" s="18"/>
      <c r="BK25" s="18"/>
      <c r="BL25" s="20"/>
      <c r="BM25" s="40">
        <f>[1]стр.1!$D$24</f>
        <v>50</v>
      </c>
      <c r="BN25" s="18"/>
      <c r="BO25" s="18"/>
      <c r="BP25" s="18"/>
      <c r="BQ25" s="18"/>
      <c r="BR25" s="18"/>
      <c r="BS25" s="18"/>
      <c r="BT25" s="18"/>
      <c r="BU25" s="18"/>
      <c r="BV25" s="18"/>
      <c r="BW25" s="19">
        <f>[1]стр.1!$G$24</f>
        <v>1436.2</v>
      </c>
      <c r="BX25" s="18"/>
      <c r="BY25" s="18"/>
      <c r="BZ25" s="18"/>
      <c r="CA25" s="18"/>
      <c r="CB25" s="18"/>
      <c r="CC25" s="18"/>
      <c r="CD25" s="18"/>
      <c r="CE25" s="18"/>
      <c r="CF25" s="20"/>
      <c r="CG25" s="17">
        <f>[1]стр.1!$E$24</f>
        <v>164.422</v>
      </c>
      <c r="CH25" s="18"/>
      <c r="CI25" s="18"/>
      <c r="CJ25" s="18"/>
      <c r="CK25" s="18"/>
      <c r="CL25" s="18"/>
      <c r="CM25" s="18"/>
      <c r="CN25" s="18"/>
      <c r="CO25" s="18"/>
      <c r="CP25" s="19">
        <f>[1]стр.1!$H$24</f>
        <v>97.311446873694479</v>
      </c>
      <c r="CQ25" s="18"/>
      <c r="CR25" s="18"/>
      <c r="CS25" s="18"/>
      <c r="CT25" s="18"/>
      <c r="CU25" s="18"/>
      <c r="CV25" s="18"/>
      <c r="CW25" s="18"/>
      <c r="CX25" s="20"/>
    </row>
    <row r="26" spans="1:102" s="9" customFormat="1" ht="20.100000000000001" customHeight="1" thickBot="1">
      <c r="A26" s="97"/>
      <c r="B26" s="98"/>
      <c r="C26" s="98"/>
      <c r="D26" s="98"/>
      <c r="E26" s="98"/>
      <c r="F26" s="98"/>
      <c r="G26" s="98"/>
      <c r="H26" s="98"/>
      <c r="I26" s="99" t="s">
        <v>18</v>
      </c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100"/>
      <c r="AS26" s="95">
        <v>0</v>
      </c>
      <c r="AT26" s="35"/>
      <c r="AU26" s="35"/>
      <c r="AV26" s="35"/>
      <c r="AW26" s="35"/>
      <c r="AX26" s="35"/>
      <c r="AY26" s="35"/>
      <c r="AZ26" s="35"/>
      <c r="BA26" s="35"/>
      <c r="BB26" s="35"/>
      <c r="BC26" s="69">
        <v>0</v>
      </c>
      <c r="BD26" s="67"/>
      <c r="BE26" s="67"/>
      <c r="BF26" s="67"/>
      <c r="BG26" s="67"/>
      <c r="BH26" s="67"/>
      <c r="BI26" s="67"/>
      <c r="BJ26" s="67"/>
      <c r="BK26" s="67"/>
      <c r="BL26" s="70"/>
      <c r="BM26" s="66">
        <v>0</v>
      </c>
      <c r="BN26" s="67"/>
      <c r="BO26" s="67"/>
      <c r="BP26" s="67"/>
      <c r="BQ26" s="67"/>
      <c r="BR26" s="67"/>
      <c r="BS26" s="67"/>
      <c r="BT26" s="67"/>
      <c r="BU26" s="67"/>
      <c r="BV26" s="68"/>
      <c r="BW26" s="69">
        <v>0</v>
      </c>
      <c r="BX26" s="67"/>
      <c r="BY26" s="67"/>
      <c r="BZ26" s="67"/>
      <c r="CA26" s="67"/>
      <c r="CB26" s="67"/>
      <c r="CC26" s="67"/>
      <c r="CD26" s="67"/>
      <c r="CE26" s="67"/>
      <c r="CF26" s="70"/>
      <c r="CG26" s="34">
        <v>0</v>
      </c>
      <c r="CH26" s="35"/>
      <c r="CI26" s="35"/>
      <c r="CJ26" s="35"/>
      <c r="CK26" s="35"/>
      <c r="CL26" s="35"/>
      <c r="CM26" s="35"/>
      <c r="CN26" s="35"/>
      <c r="CO26" s="35"/>
      <c r="CP26" s="35">
        <v>0</v>
      </c>
      <c r="CQ26" s="35"/>
      <c r="CR26" s="35"/>
      <c r="CS26" s="35"/>
      <c r="CT26" s="35"/>
      <c r="CU26" s="35"/>
      <c r="CV26" s="35"/>
      <c r="CW26" s="35"/>
      <c r="CX26" s="36"/>
    </row>
    <row r="27" spans="1:102" s="9" customFormat="1" ht="114" customHeight="1">
      <c r="A27" s="90" t="s">
        <v>8</v>
      </c>
      <c r="B27" s="91"/>
      <c r="C27" s="91"/>
      <c r="D27" s="91"/>
      <c r="E27" s="91"/>
      <c r="F27" s="91"/>
      <c r="G27" s="91"/>
      <c r="H27" s="91"/>
      <c r="I27" s="92" t="s">
        <v>23</v>
      </c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3"/>
      <c r="AS27" s="71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38"/>
      <c r="BM27" s="71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38"/>
      <c r="CG27" s="37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38"/>
    </row>
    <row r="28" spans="1:102" s="9" customFormat="1" ht="20.100000000000001" customHeight="1">
      <c r="A28" s="82"/>
      <c r="B28" s="83"/>
      <c r="C28" s="83"/>
      <c r="D28" s="83"/>
      <c r="E28" s="83"/>
      <c r="F28" s="83"/>
      <c r="G28" s="83"/>
      <c r="H28" s="83"/>
      <c r="I28" s="84" t="s">
        <v>17</v>
      </c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5"/>
      <c r="AS28" s="72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20"/>
      <c r="BM28" s="72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20"/>
      <c r="CG28" s="111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20"/>
    </row>
    <row r="29" spans="1:102" s="9" customFormat="1" ht="20.100000000000001" customHeight="1" thickBot="1">
      <c r="A29" s="97"/>
      <c r="B29" s="98"/>
      <c r="C29" s="98"/>
      <c r="D29" s="98"/>
      <c r="E29" s="98"/>
      <c r="F29" s="98"/>
      <c r="G29" s="98"/>
      <c r="H29" s="98"/>
      <c r="I29" s="99" t="s">
        <v>18</v>
      </c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100"/>
      <c r="AS29" s="108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10"/>
      <c r="BM29" s="108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10"/>
      <c r="CG29" s="112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10"/>
    </row>
    <row r="30" spans="1:102" s="9" customFormat="1" ht="207.95" customHeight="1">
      <c r="A30" s="90" t="s">
        <v>9</v>
      </c>
      <c r="B30" s="91"/>
      <c r="C30" s="91"/>
      <c r="D30" s="91"/>
      <c r="E30" s="91"/>
      <c r="F30" s="91"/>
      <c r="G30" s="91"/>
      <c r="H30" s="91"/>
      <c r="I30" s="92" t="s">
        <v>28</v>
      </c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3"/>
      <c r="AS30" s="96">
        <f>AS31+AS32</f>
        <v>14527.38</v>
      </c>
      <c r="AT30" s="13"/>
      <c r="AU30" s="13"/>
      <c r="AV30" s="13"/>
      <c r="AW30" s="13"/>
      <c r="AX30" s="13"/>
      <c r="AY30" s="13"/>
      <c r="AZ30" s="13"/>
      <c r="BA30" s="13"/>
      <c r="BB30" s="13"/>
      <c r="BC30" s="14">
        <f t="shared" ref="BC30" si="6">BC31+BC32</f>
        <v>246965.46</v>
      </c>
      <c r="BD30" s="15"/>
      <c r="BE30" s="15"/>
      <c r="BF30" s="15"/>
      <c r="BG30" s="15"/>
      <c r="BH30" s="15"/>
      <c r="BI30" s="15"/>
      <c r="BJ30" s="15"/>
      <c r="BK30" s="15"/>
      <c r="BL30" s="16"/>
      <c r="BM30" s="39">
        <f t="shared" ref="BM30" si="7">BM31+BM32</f>
        <v>50</v>
      </c>
      <c r="BN30" s="15"/>
      <c r="BO30" s="15"/>
      <c r="BP30" s="15"/>
      <c r="BQ30" s="15"/>
      <c r="BR30" s="15"/>
      <c r="BS30" s="15"/>
      <c r="BT30" s="15"/>
      <c r="BU30" s="15"/>
      <c r="BV30" s="12"/>
      <c r="BW30" s="14">
        <f t="shared" ref="BW30" si="8">BW31+BW32</f>
        <v>1436.2</v>
      </c>
      <c r="BX30" s="15"/>
      <c r="BY30" s="15"/>
      <c r="BZ30" s="15"/>
      <c r="CA30" s="15"/>
      <c r="CB30" s="15"/>
      <c r="CC30" s="15"/>
      <c r="CD30" s="15"/>
      <c r="CE30" s="15"/>
      <c r="CF30" s="16"/>
      <c r="CG30" s="12">
        <f>CG31+CG32</f>
        <v>290.54759999999999</v>
      </c>
      <c r="CH30" s="13"/>
      <c r="CI30" s="13"/>
      <c r="CJ30" s="13"/>
      <c r="CK30" s="13"/>
      <c r="CL30" s="13"/>
      <c r="CM30" s="13"/>
      <c r="CN30" s="13"/>
      <c r="CO30" s="13"/>
      <c r="CP30" s="14">
        <f>CP31+CP32</f>
        <v>171.95756858376271</v>
      </c>
      <c r="CQ30" s="15"/>
      <c r="CR30" s="15"/>
      <c r="CS30" s="15"/>
      <c r="CT30" s="15"/>
      <c r="CU30" s="15"/>
      <c r="CV30" s="15"/>
      <c r="CW30" s="15"/>
      <c r="CX30" s="16"/>
    </row>
    <row r="31" spans="1:102" s="9" customFormat="1" ht="20.100000000000001" customHeight="1">
      <c r="A31" s="82"/>
      <c r="B31" s="83"/>
      <c r="C31" s="83"/>
      <c r="D31" s="83"/>
      <c r="E31" s="83"/>
      <c r="F31" s="83"/>
      <c r="G31" s="83"/>
      <c r="H31" s="83"/>
      <c r="I31" s="84" t="s">
        <v>17</v>
      </c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5"/>
      <c r="AS31" s="40">
        <f>[1]стр.1!$C$26</f>
        <v>14527.38</v>
      </c>
      <c r="AT31" s="18"/>
      <c r="AU31" s="18"/>
      <c r="AV31" s="18"/>
      <c r="AW31" s="18"/>
      <c r="AX31" s="18"/>
      <c r="AY31" s="18"/>
      <c r="AZ31" s="18"/>
      <c r="BA31" s="18"/>
      <c r="BB31" s="18"/>
      <c r="BC31" s="19">
        <f>[1]стр.1!$F$26</f>
        <v>246965.46</v>
      </c>
      <c r="BD31" s="18"/>
      <c r="BE31" s="18"/>
      <c r="BF31" s="18"/>
      <c r="BG31" s="18"/>
      <c r="BH31" s="18"/>
      <c r="BI31" s="18"/>
      <c r="BJ31" s="18"/>
      <c r="BK31" s="18"/>
      <c r="BL31" s="20"/>
      <c r="BM31" s="40">
        <f>[1]стр.1!$D$26</f>
        <v>50</v>
      </c>
      <c r="BN31" s="18"/>
      <c r="BO31" s="18"/>
      <c r="BP31" s="18"/>
      <c r="BQ31" s="18"/>
      <c r="BR31" s="18"/>
      <c r="BS31" s="18"/>
      <c r="BT31" s="18"/>
      <c r="BU31" s="18"/>
      <c r="BV31" s="18"/>
      <c r="BW31" s="19">
        <f>[1]стр.1!$G$26</f>
        <v>1436.2</v>
      </c>
      <c r="BX31" s="18"/>
      <c r="BY31" s="18"/>
      <c r="BZ31" s="18"/>
      <c r="CA31" s="18"/>
      <c r="CB31" s="18"/>
      <c r="CC31" s="18"/>
      <c r="CD31" s="18"/>
      <c r="CE31" s="18"/>
      <c r="CF31" s="20"/>
      <c r="CG31" s="17">
        <f>[1]стр.1!$E$26</f>
        <v>290.54759999999999</v>
      </c>
      <c r="CH31" s="18"/>
      <c r="CI31" s="18"/>
      <c r="CJ31" s="18"/>
      <c r="CK31" s="18"/>
      <c r="CL31" s="18"/>
      <c r="CM31" s="18"/>
      <c r="CN31" s="18"/>
      <c r="CO31" s="18"/>
      <c r="CP31" s="19">
        <f>[1]стр.1!$H$26</f>
        <v>171.95756858376271</v>
      </c>
      <c r="CQ31" s="18"/>
      <c r="CR31" s="18"/>
      <c r="CS31" s="18"/>
      <c r="CT31" s="18"/>
      <c r="CU31" s="18"/>
      <c r="CV31" s="18"/>
      <c r="CW31" s="18"/>
      <c r="CX31" s="20"/>
    </row>
    <row r="32" spans="1:102" s="9" customFormat="1" ht="20.100000000000001" customHeight="1" thickBot="1">
      <c r="A32" s="86"/>
      <c r="B32" s="87"/>
      <c r="C32" s="87"/>
      <c r="D32" s="87"/>
      <c r="E32" s="87"/>
      <c r="F32" s="87"/>
      <c r="G32" s="87"/>
      <c r="H32" s="87"/>
      <c r="I32" s="88" t="s">
        <v>18</v>
      </c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9"/>
      <c r="AS32" s="41">
        <v>0</v>
      </c>
      <c r="AT32" s="22"/>
      <c r="AU32" s="22"/>
      <c r="AV32" s="22"/>
      <c r="AW32" s="22"/>
      <c r="AX32" s="22"/>
      <c r="AY32" s="22"/>
      <c r="AZ32" s="22"/>
      <c r="BA32" s="22"/>
      <c r="BB32" s="22"/>
      <c r="BC32" s="22">
        <v>0</v>
      </c>
      <c r="BD32" s="22"/>
      <c r="BE32" s="22"/>
      <c r="BF32" s="22"/>
      <c r="BG32" s="22"/>
      <c r="BH32" s="22"/>
      <c r="BI32" s="22"/>
      <c r="BJ32" s="22"/>
      <c r="BK32" s="22"/>
      <c r="BL32" s="23"/>
      <c r="BM32" s="41">
        <v>0</v>
      </c>
      <c r="BN32" s="22"/>
      <c r="BO32" s="22"/>
      <c r="BP32" s="22"/>
      <c r="BQ32" s="22"/>
      <c r="BR32" s="22"/>
      <c r="BS32" s="22"/>
      <c r="BT32" s="22"/>
      <c r="BU32" s="22"/>
      <c r="BV32" s="22"/>
      <c r="BW32" s="22">
        <v>0</v>
      </c>
      <c r="BX32" s="22"/>
      <c r="BY32" s="22"/>
      <c r="BZ32" s="22"/>
      <c r="CA32" s="22"/>
      <c r="CB32" s="22"/>
      <c r="CC32" s="22"/>
      <c r="CD32" s="22"/>
      <c r="CE32" s="22"/>
      <c r="CF32" s="23"/>
      <c r="CG32" s="21">
        <v>0</v>
      </c>
      <c r="CH32" s="22"/>
      <c r="CI32" s="22"/>
      <c r="CJ32" s="22"/>
      <c r="CK32" s="22"/>
      <c r="CL32" s="22"/>
      <c r="CM32" s="22"/>
      <c r="CN32" s="22"/>
      <c r="CO32" s="22"/>
      <c r="CP32" s="22">
        <v>0</v>
      </c>
      <c r="CQ32" s="22"/>
      <c r="CR32" s="22"/>
      <c r="CS32" s="22"/>
      <c r="CT32" s="22"/>
      <c r="CU32" s="22"/>
      <c r="CV32" s="22"/>
      <c r="CW32" s="22"/>
      <c r="CX32" s="23"/>
    </row>
    <row r="33" spans="1:102" ht="4.5" customHeight="1"/>
    <row r="34" spans="1:102" ht="27.75" customHeight="1">
      <c r="A34" s="106" t="s">
        <v>10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</row>
    <row r="35" spans="1:102" ht="24" customHeight="1"/>
    <row r="39" spans="1:102" s="122" customFormat="1" ht="18.75">
      <c r="A39" s="122" t="s">
        <v>34</v>
      </c>
      <c r="CB39" s="122" t="s">
        <v>35</v>
      </c>
    </row>
  </sheetData>
  <mergeCells count="166">
    <mergeCell ref="A15:H15"/>
    <mergeCell ref="I15:AR15"/>
    <mergeCell ref="A16:H16"/>
    <mergeCell ref="I16:AR16"/>
    <mergeCell ref="BN2:CX2"/>
    <mergeCell ref="A9:CX9"/>
    <mergeCell ref="A14:H14"/>
    <mergeCell ref="I14:AR14"/>
    <mergeCell ref="AS12:BL12"/>
    <mergeCell ref="A10:CX10"/>
    <mergeCell ref="BM12:CF12"/>
    <mergeCell ref="CG12:CX12"/>
    <mergeCell ref="AS13:BB13"/>
    <mergeCell ref="CP21:CX21"/>
    <mergeCell ref="CG22:CO22"/>
    <mergeCell ref="CP22:CX22"/>
    <mergeCell ref="A34:CX34"/>
    <mergeCell ref="A23:H23"/>
    <mergeCell ref="I23:AR23"/>
    <mergeCell ref="A20:H20"/>
    <mergeCell ref="I20:AR20"/>
    <mergeCell ref="A19:H19"/>
    <mergeCell ref="I19:AR19"/>
    <mergeCell ref="A24:H24"/>
    <mergeCell ref="I24:AR24"/>
    <mergeCell ref="A27:H27"/>
    <mergeCell ref="I27:AR27"/>
    <mergeCell ref="BM29:BV29"/>
    <mergeCell ref="BW29:CF29"/>
    <mergeCell ref="CG28:CO28"/>
    <mergeCell ref="CP28:CX28"/>
    <mergeCell ref="CG29:CO29"/>
    <mergeCell ref="CP29:CX29"/>
    <mergeCell ref="AS28:BB28"/>
    <mergeCell ref="BC28:BL28"/>
    <mergeCell ref="AS29:BB29"/>
    <mergeCell ref="BC29:BL29"/>
    <mergeCell ref="A17:H17"/>
    <mergeCell ref="I17:AR17"/>
    <mergeCell ref="I18:AR18"/>
    <mergeCell ref="AS18:BB18"/>
    <mergeCell ref="BC18:BL18"/>
    <mergeCell ref="A18:H18"/>
    <mergeCell ref="A22:H22"/>
    <mergeCell ref="I22:AR22"/>
    <mergeCell ref="A21:H21"/>
    <mergeCell ref="I21:AR21"/>
    <mergeCell ref="AS19:BB19"/>
    <mergeCell ref="BC19:BL19"/>
    <mergeCell ref="AS20:BB20"/>
    <mergeCell ref="BC20:BL20"/>
    <mergeCell ref="AS21:BB21"/>
    <mergeCell ref="BC21:BL21"/>
    <mergeCell ref="AS22:BB22"/>
    <mergeCell ref="BC22:BL22"/>
    <mergeCell ref="AS30:BB30"/>
    <mergeCell ref="BC30:BL30"/>
    <mergeCell ref="AS31:BB31"/>
    <mergeCell ref="BC31:BL31"/>
    <mergeCell ref="A29:H29"/>
    <mergeCell ref="I29:AR29"/>
    <mergeCell ref="A28:H28"/>
    <mergeCell ref="I28:AR28"/>
    <mergeCell ref="A26:H26"/>
    <mergeCell ref="I26:AR26"/>
    <mergeCell ref="BC26:BL26"/>
    <mergeCell ref="AS27:BB27"/>
    <mergeCell ref="BC27:BL27"/>
    <mergeCell ref="A25:H25"/>
    <mergeCell ref="I25:AR25"/>
    <mergeCell ref="I31:AR31"/>
    <mergeCell ref="A32:H32"/>
    <mergeCell ref="I32:AR32"/>
    <mergeCell ref="A31:H31"/>
    <mergeCell ref="A30:H30"/>
    <mergeCell ref="I30:AR30"/>
    <mergeCell ref="BC13:BL13"/>
    <mergeCell ref="AS14:BB14"/>
    <mergeCell ref="BC14:BL14"/>
    <mergeCell ref="AS15:BB15"/>
    <mergeCell ref="BC15:BL15"/>
    <mergeCell ref="AS16:BB16"/>
    <mergeCell ref="BC16:BL16"/>
    <mergeCell ref="AS17:BB17"/>
    <mergeCell ref="BC17:BL17"/>
    <mergeCell ref="AS23:BB23"/>
    <mergeCell ref="BC23:BL23"/>
    <mergeCell ref="AS24:BB24"/>
    <mergeCell ref="BC24:BL24"/>
    <mergeCell ref="AS25:BB25"/>
    <mergeCell ref="BC25:BL25"/>
    <mergeCell ref="AS26:BB26"/>
    <mergeCell ref="AS32:BB32"/>
    <mergeCell ref="BC32:BL32"/>
    <mergeCell ref="BM13:BV13"/>
    <mergeCell ref="BW13:CF13"/>
    <mergeCell ref="BM14:BV14"/>
    <mergeCell ref="BW14:CF14"/>
    <mergeCell ref="BM15:BV15"/>
    <mergeCell ref="BW15:CF15"/>
    <mergeCell ref="BM16:BV16"/>
    <mergeCell ref="BW16:CF16"/>
    <mergeCell ref="BM17:BV17"/>
    <mergeCell ref="BW17:CF17"/>
    <mergeCell ref="BM18:BV18"/>
    <mergeCell ref="BW18:CF18"/>
    <mergeCell ref="BM19:BV19"/>
    <mergeCell ref="BW19:CF19"/>
    <mergeCell ref="BM20:BV20"/>
    <mergeCell ref="BW20:CF20"/>
    <mergeCell ref="BM21:BV21"/>
    <mergeCell ref="BW21:CF21"/>
    <mergeCell ref="BM22:BV22"/>
    <mergeCell ref="BW22:CF22"/>
    <mergeCell ref="BM23:BV23"/>
    <mergeCell ref="BW23:CF23"/>
    <mergeCell ref="BM24:BV24"/>
    <mergeCell ref="BW24:CF24"/>
    <mergeCell ref="BM25:BV25"/>
    <mergeCell ref="BW25:CF25"/>
    <mergeCell ref="BM26:BV26"/>
    <mergeCell ref="BW26:CF26"/>
    <mergeCell ref="BM27:BV27"/>
    <mergeCell ref="BW27:CF27"/>
    <mergeCell ref="BM28:BV28"/>
    <mergeCell ref="BW28:CF28"/>
    <mergeCell ref="BM30:BV30"/>
    <mergeCell ref="BW30:CF30"/>
    <mergeCell ref="BM31:BV31"/>
    <mergeCell ref="BW31:CF31"/>
    <mergeCell ref="BM32:BV32"/>
    <mergeCell ref="BW32:CF32"/>
    <mergeCell ref="A12:AR13"/>
    <mergeCell ref="CG13:CO13"/>
    <mergeCell ref="CP13:CX13"/>
    <mergeCell ref="CG14:CO14"/>
    <mergeCell ref="CP14:CX14"/>
    <mergeCell ref="CG15:CO15"/>
    <mergeCell ref="CP15:CX15"/>
    <mergeCell ref="CG16:CO16"/>
    <mergeCell ref="CP16:CX16"/>
    <mergeCell ref="CG17:CO17"/>
    <mergeCell ref="CP17:CX17"/>
    <mergeCell ref="CG18:CO18"/>
    <mergeCell ref="CP18:CX18"/>
    <mergeCell ref="CG19:CO19"/>
    <mergeCell ref="CP19:CX19"/>
    <mergeCell ref="CG20:CO20"/>
    <mergeCell ref="CP20:CX20"/>
    <mergeCell ref="CG21:CO21"/>
    <mergeCell ref="CG30:CO30"/>
    <mergeCell ref="CP30:CX30"/>
    <mergeCell ref="CG31:CO31"/>
    <mergeCell ref="CP31:CX31"/>
    <mergeCell ref="CG32:CO32"/>
    <mergeCell ref="CP32:CX32"/>
    <mergeCell ref="CG23:CO23"/>
    <mergeCell ref="CP23:CX23"/>
    <mergeCell ref="CG24:CO24"/>
    <mergeCell ref="CP24:CX24"/>
    <mergeCell ref="CG25:CO25"/>
    <mergeCell ref="CP25:CX25"/>
    <mergeCell ref="CG26:CO26"/>
    <mergeCell ref="CP26:CX26"/>
    <mergeCell ref="CG27:CO27"/>
    <mergeCell ref="CP27:CX27"/>
  </mergeCells>
  <printOptions horizontalCentered="1"/>
  <pageMargins left="0" right="0" top="0" bottom="0" header="0" footer="0"/>
  <pageSetup paperSize="9" scale="5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20__x0430__x0437__x0434__x0435__x043b_ xmlns="aa3e204f-40c9-4896-a7d3-8d249df789ab" xsi:nil="true"/>
    <_x0413__x043e__x0434_ xmlns="aa3e204f-40c9-4896-a7d3-8d249df789ab">2017 год</_x0413__x043e__x0434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B3B84E034BEE74B8D97D8C3BB157668" ma:contentTypeVersion="2" ma:contentTypeDescription="Создание документа." ma:contentTypeScope="" ma:versionID="3d6d5aa2b091f98bb078e34f17660c3d">
  <xsd:schema xmlns:xsd="http://www.w3.org/2001/XMLSchema" xmlns:xs="http://www.w3.org/2001/XMLSchema" xmlns:p="http://schemas.microsoft.com/office/2006/metadata/properties" xmlns:ns2="aa3e204f-40c9-4896-a7d3-8d249df789ab" targetNamespace="http://schemas.microsoft.com/office/2006/metadata/properties" ma:root="true" ma:fieldsID="52c745f38a7b111d15d5dbe6dd43378c" ns2:_="">
    <xsd:import namespace="aa3e204f-40c9-4896-a7d3-8d249df789ab"/>
    <xsd:element name="properties">
      <xsd:complexType>
        <xsd:sequence>
          <xsd:element name="documentManagement">
            <xsd:complexType>
              <xsd:all>
                <xsd:element ref="ns2:_x0413__x043e__x0434_" minOccurs="0"/>
                <xsd:element ref="ns2:_x0420__x0430__x0437__x0434__x0435__x043b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3e204f-40c9-4896-a7d3-8d249df789ab" elementFormDefault="qualified">
    <xsd:import namespace="http://schemas.microsoft.com/office/2006/documentManagement/types"/>
    <xsd:import namespace="http://schemas.microsoft.com/office/infopath/2007/PartnerControls"/>
    <xsd:element name="_x0413__x043e__x0434_" ma:index="8" nillable="true" ma:displayName="Гр." ma:format="Dropdown" ma:internalName="_x0413__x043e__x0434_">
      <xsd:simpleType>
        <xsd:restriction base="dms:Choice">
          <xsd:enumeration value="-"/>
          <xsd:enumeration value="2015 год"/>
          <xsd:enumeration value="2016 год"/>
          <xsd:enumeration value="2017 год"/>
          <xsd:enumeration value="2018 год"/>
          <xsd:enumeration value="2019 год"/>
          <xsd:enumeration value="Типовые формы договоров"/>
        </xsd:restriction>
      </xsd:simpleType>
    </xsd:element>
    <xsd:element name="_x0420__x0430__x0437__x0434__x0435__x043b_" ma:index="9" nillable="true" ma:displayName="Раздел" ma:format="Dropdown" ma:internalName="_x0420__x0430__x0437__x0434__x0435__x043b_">
      <xsd:simpleType>
        <xsd:restriction base="dms:Choice">
          <xsd:enumeration value="Раздел 1 Структура и объем затрат на производство и реализацию товаров (работ, услуг)"/>
          <xsd:enumeration value="Раздел 2 Предложение о размере цен (тарифов), долгосрочных параметров регулирования"/>
          <xsd:enumeration value="Раздел 3 Тарифы на услуги по передаче электрической энергии"/>
          <xsd:enumeration value="Раздел 4  Тарифы на  услуги по технологическому присоединению"/>
          <xsd:enumeration value="Раздел 5  Сведения о расходах, связанных с осуществлением технологического присоединения, не включаемых в плату за технологическое присоединение»"/>
          <xsd:enumeration value="Раздел 6 Баланс электрической энергии и мощности"/>
          <xsd:enumeration value="Раздел 7 Информация о потерях электрической энергии"/>
          <xsd:enumeration value="Раздел 8 Перечень зон деятельности"/>
          <xsd:enumeration value="Раздел 9 Информация об аварийных отключениях"/>
          <xsd:enumeration value="Раздел 10 Информация о свободной и резервируемой максимальной мощности"/>
          <xsd:enumeration value="Раздел 11 Информация о вводе в ремонт и выводе из ремонта электросетевых объектов"/>
          <xsd:enumeration value="Раздел 12 Сведения о ходе реализации заявок на технологическое присоединение"/>
          <xsd:enumeration value="Раздел 13 Информация об условиях договоров об осуществлении технологического присоединения"/>
          <xsd:enumeration value="Раздел 14 Информация о порядке выполнения мероприятий, связанных с технологическим присоединением"/>
          <xsd:enumeration value="Раздел 15 Информация об инвестиционных программах (о проектах инвестиционных программ) и отчетах об их реализации"/>
          <xsd:enumeration value="Раздел 16 Информация о паспортах услуг"/>
          <xsd:enumeration value="Раздел 17 Информация о лицах, намеревающихся перераспределить максимальную мощность"/>
          <xsd:enumeration value="Раздел 18 Информация о качестве обслуживания потребителей услуг"/>
          <xsd:enumeration value="Раздел 19  Информация об объеме и стоимости электрической энергии, приобретенной по каждому договору купли-продажи в целях компенсации потерь электрической энергии, заключенному с производителем электрической энергии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920342-8E79-4ED0-A265-F0A86FA447DA}"/>
</file>

<file path=customXml/itemProps2.xml><?xml version="1.0" encoding="utf-8"?>
<ds:datastoreItem xmlns:ds="http://schemas.openxmlformats.org/officeDocument/2006/customXml" ds:itemID="{C946BF7D-8A25-4CA5-B580-775FF0BF7039}"/>
</file>

<file path=customXml/itemProps3.xml><?xml version="1.0" encoding="utf-8"?>
<ds:datastoreItem xmlns:ds="http://schemas.openxmlformats.org/officeDocument/2006/customXml" ds:itemID="{2B948A50-EB08-4508-9192-31DD283511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стр.1_2</vt:lpstr>
      <vt:lpstr>стр.1_2!Заголовки_для_печати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Раздел 20 Сведения о прогнозных сведениях о расходах за технологическое присоединение</dc:title>
  <dc:creator>КонсультантПлюс</dc:creator>
  <cp:lastModifiedBy>Korshunovaea</cp:lastModifiedBy>
  <cp:lastPrinted>2017-06-22T08:25:25Z</cp:lastPrinted>
  <dcterms:created xsi:type="dcterms:W3CDTF">2011-01-11T10:25:48Z</dcterms:created>
  <dcterms:modified xsi:type="dcterms:W3CDTF">2017-06-22T08:27:14Z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0x0101003B3B84E034BEE74B8D97D8C3BB157668</vt:lpwstr>
  </property>
</Properties>
</file>