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9B048E81-C58D-402C-AF30-D76FD0E1C37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fullPrecision="0"/>
</workbook>
</file>

<file path=xl/calcChain.xml><?xml version="1.0" encoding="utf-8"?>
<calcChain xmlns="http://schemas.openxmlformats.org/spreadsheetml/2006/main">
  <c r="D14" i="1" l="1"/>
  <c r="D3" i="1"/>
  <c r="D4" i="1"/>
  <c r="D5" i="1"/>
  <c r="D6" i="1"/>
  <c r="D7" i="1"/>
  <c r="D8" i="1"/>
  <c r="D9" i="1"/>
  <c r="D10" i="1"/>
  <c r="D11" i="1"/>
  <c r="D12" i="1"/>
  <c r="D13" i="1"/>
  <c r="C15" i="1" l="1"/>
  <c r="D15" i="1" l="1"/>
</calcChain>
</file>

<file path=xl/sharedStrings.xml><?xml version="1.0" encoding="utf-8"?>
<sst xmlns="http://schemas.openxmlformats.org/spreadsheetml/2006/main" count="20" uniqueCount="20">
  <si>
    <t>счет-фактура</t>
  </si>
  <si>
    <t>сумма, в рублях без НДС</t>
  </si>
  <si>
    <t>сумма, в рублях с НДС</t>
  </si>
  <si>
    <t>№ п/п</t>
  </si>
  <si>
    <t>Всего:</t>
  </si>
  <si>
    <t>3902\1\1-2001 от 31.01.2020г.</t>
  </si>
  <si>
    <t>3902\1\1-2003 от 31.03.2020г.</t>
  </si>
  <si>
    <t>3902\1\1-2004 от 30.04.2020г.</t>
  </si>
  <si>
    <t>3902\1\1-2005 от 31.05.2020г.</t>
  </si>
  <si>
    <t>3902\1\1-2006 от 30.06.2020г.</t>
  </si>
  <si>
    <t>3902\1\1-2007 от 31.07.2020г.</t>
  </si>
  <si>
    <t>3902\1\1-2008 от 31.08.2020г.</t>
  </si>
  <si>
    <t>3902\1\1-2009 от 30.09.2020г.</t>
  </si>
  <si>
    <t>3902\1\1-2010 от 31.10.2020г.</t>
  </si>
  <si>
    <t>3902\1\1-2011 от 30.11.2020г.</t>
  </si>
  <si>
    <t>3902\1\1-2012 от 31.12.2020г.</t>
  </si>
  <si>
    <t>Реестр счет-фактур за 2020 год по договору поставки электрической энергии для компенсации потерь по договору 3902\1\1 от 01.01.2015г. между ООО"НЭСК" и АО "Волгаэнергосбыт"</t>
  </si>
  <si>
    <t>3902\1\1-2002  от 29.02.2020г.</t>
  </si>
  <si>
    <t>Генеральный директор ООО "НЭСК"</t>
  </si>
  <si>
    <t>Д.А.Недоростков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</si>
</sst>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H28" sqref="H28"/>
    </sheetView>
  </sheetViews>
  <sheetFormatPr defaultRowHeight="15.75" x14ac:dyDescent="0.25"/>
  <cols>
    <col min="1" max="1" width="4.140625" style="11" customWidth="1"/>
    <col min="2" max="2" width="25.28515625" style="11" customWidth="1"/>
    <col min="3" max="3" width="22.140625" style="11" customWidth="1"/>
    <col min="4" max="4" width="23" style="11" customWidth="1"/>
  </cols>
  <sheetData>
    <row r="1" spans="1:4" s="3" customFormat="1" ht="63.75" customHeight="1" x14ac:dyDescent="0.25">
      <c r="A1" s="14" t="s">
        <v>16</v>
      </c>
      <c r="B1" s="14"/>
      <c r="C1" s="14"/>
      <c r="D1" s="14"/>
    </row>
    <row r="2" spans="1:4" s="2" customFormat="1" ht="37.5" customHeight="1" x14ac:dyDescent="0.25">
      <c r="A2" s="5" t="s">
        <v>3</v>
      </c>
      <c r="B2" s="6" t="s">
        <v>0</v>
      </c>
      <c r="C2" s="5" t="s">
        <v>1</v>
      </c>
      <c r="D2" s="5" t="s">
        <v>2</v>
      </c>
    </row>
    <row r="3" spans="1:4" s="2" customFormat="1" ht="32.25" customHeight="1" x14ac:dyDescent="0.25">
      <c r="A3" s="6">
        <v>1</v>
      </c>
      <c r="B3" s="5" t="s">
        <v>5</v>
      </c>
      <c r="C3" s="7">
        <v>5514930.3899999997</v>
      </c>
      <c r="D3" s="7">
        <f>C3*1.2+0.01</f>
        <v>6617916.4800000004</v>
      </c>
    </row>
    <row r="4" spans="1:4" s="1" customFormat="1" ht="31.5" x14ac:dyDescent="0.25">
      <c r="A4" s="6">
        <v>2</v>
      </c>
      <c r="B4" s="5" t="s">
        <v>17</v>
      </c>
      <c r="C4" s="7">
        <v>8234962.5199999996</v>
      </c>
      <c r="D4" s="7">
        <f t="shared" ref="D4:D13" si="0">C4*1.2</f>
        <v>9881955.0199999996</v>
      </c>
    </row>
    <row r="5" spans="1:4" s="1" customFormat="1" ht="31.5" x14ac:dyDescent="0.25">
      <c r="A5" s="6">
        <v>3</v>
      </c>
      <c r="B5" s="5" t="s">
        <v>6</v>
      </c>
      <c r="C5" s="7">
        <v>7471323.3099999996</v>
      </c>
      <c r="D5" s="7">
        <f t="shared" si="0"/>
        <v>8965587.9700000007</v>
      </c>
    </row>
    <row r="6" spans="1:4" s="1" customFormat="1" ht="31.5" x14ac:dyDescent="0.25">
      <c r="A6" s="6">
        <v>4</v>
      </c>
      <c r="B6" s="5" t="s">
        <v>7</v>
      </c>
      <c r="C6" s="7">
        <v>5841941.25</v>
      </c>
      <c r="D6" s="7">
        <f t="shared" si="0"/>
        <v>7010329.5</v>
      </c>
    </row>
    <row r="7" spans="1:4" s="1" customFormat="1" ht="31.5" x14ac:dyDescent="0.25">
      <c r="A7" s="6">
        <v>5</v>
      </c>
      <c r="B7" s="5" t="s">
        <v>8</v>
      </c>
      <c r="C7" s="7">
        <v>5837431.9199999999</v>
      </c>
      <c r="D7" s="7">
        <f t="shared" si="0"/>
        <v>7004918.2999999998</v>
      </c>
    </row>
    <row r="8" spans="1:4" s="1" customFormat="1" ht="31.5" x14ac:dyDescent="0.25">
      <c r="A8" s="6">
        <v>6</v>
      </c>
      <c r="B8" s="5" t="s">
        <v>9</v>
      </c>
      <c r="C8" s="7">
        <v>6213001.4199999999</v>
      </c>
      <c r="D8" s="7">
        <f t="shared" si="0"/>
        <v>7455601.7000000002</v>
      </c>
    </row>
    <row r="9" spans="1:4" s="1" customFormat="1" ht="31.5" x14ac:dyDescent="0.25">
      <c r="A9" s="6">
        <v>7</v>
      </c>
      <c r="B9" s="5" t="s">
        <v>10</v>
      </c>
      <c r="C9" s="7">
        <v>7763818.3899999997</v>
      </c>
      <c r="D9" s="7">
        <f t="shared" si="0"/>
        <v>9316582.0700000003</v>
      </c>
    </row>
    <row r="10" spans="1:4" s="1" customFormat="1" ht="31.5" x14ac:dyDescent="0.25">
      <c r="A10" s="8">
        <v>8</v>
      </c>
      <c r="B10" s="5" t="s">
        <v>11</v>
      </c>
      <c r="C10" s="7">
        <v>7423750.2199999997</v>
      </c>
      <c r="D10" s="7">
        <f t="shared" si="0"/>
        <v>8908500.2599999998</v>
      </c>
    </row>
    <row r="11" spans="1:4" s="1" customFormat="1" ht="31.5" x14ac:dyDescent="0.25">
      <c r="A11" s="8">
        <v>9</v>
      </c>
      <c r="B11" s="5" t="s">
        <v>12</v>
      </c>
      <c r="C11" s="7">
        <v>7755473.9400000004</v>
      </c>
      <c r="D11" s="7">
        <f t="shared" si="0"/>
        <v>9306568.7300000004</v>
      </c>
    </row>
    <row r="12" spans="1:4" s="1" customFormat="1" ht="31.5" x14ac:dyDescent="0.25">
      <c r="A12" s="8">
        <v>10</v>
      </c>
      <c r="B12" s="5" t="s">
        <v>13</v>
      </c>
      <c r="C12" s="7">
        <v>8126936.9500000002</v>
      </c>
      <c r="D12" s="7">
        <f t="shared" si="0"/>
        <v>9752324.3399999999</v>
      </c>
    </row>
    <row r="13" spans="1:4" s="1" customFormat="1" ht="31.5" x14ac:dyDescent="0.25">
      <c r="A13" s="8">
        <v>11</v>
      </c>
      <c r="B13" s="5" t="s">
        <v>14</v>
      </c>
      <c r="C13" s="7">
        <v>8600267.3100000005</v>
      </c>
      <c r="D13" s="7">
        <f t="shared" si="0"/>
        <v>10320320.77</v>
      </c>
    </row>
    <row r="14" spans="1:4" s="1" customFormat="1" ht="31.5" x14ac:dyDescent="0.25">
      <c r="A14" s="8">
        <v>12</v>
      </c>
      <c r="B14" s="5" t="s">
        <v>15</v>
      </c>
      <c r="C14" s="7">
        <v>8505114.6699999999</v>
      </c>
      <c r="D14" s="7">
        <f>C14*1.2+0.01</f>
        <v>10206137.609999999</v>
      </c>
    </row>
    <row r="15" spans="1:4" s="4" customFormat="1" ht="21.75" customHeight="1" x14ac:dyDescent="0.25">
      <c r="A15" s="15" t="s">
        <v>4</v>
      </c>
      <c r="B15" s="16"/>
      <c r="C15" s="9">
        <f>SUM(C3:C14)</f>
        <v>87288952.290000007</v>
      </c>
      <c r="D15" s="9">
        <f>SUM(D3:D14)</f>
        <v>104746742.75</v>
      </c>
    </row>
    <row r="16" spans="1:4" s="1" customFormat="1" x14ac:dyDescent="0.25">
      <c r="A16" s="10"/>
      <c r="B16" s="10"/>
      <c r="C16" s="10"/>
      <c r="D16" s="10"/>
    </row>
    <row r="18" spans="2:7" hidden="1" x14ac:dyDescent="0.25">
      <c r="B18" s="12" t="s">
        <v>18</v>
      </c>
      <c r="C18" s="13"/>
      <c r="D18" s="13" t="s">
        <v>19</v>
      </c>
      <c r="E18" s="12"/>
      <c r="F18" s="13"/>
      <c r="G18" s="12"/>
    </row>
    <row r="19" spans="2:7" hidden="1" x14ac:dyDescent="0.25"/>
  </sheetData>
  <mergeCells count="2">
    <mergeCell ref="A1:D1"/>
    <mergeCell ref="A15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2021-05-25T08:13:59Z</dcterms:modified>
</cp:coreProperties>
</file>